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https://kkvgbg-my.sharepoint.com/personal/samordnare_kkvgbg_onmicrosoft_com/Documents/KKV moln/Kurser/KURSMALLAR/"/>
    </mc:Choice>
  </mc:AlternateContent>
  <xr:revisionPtr revIDLastSave="12" documentId="13_ncr:1_{F2EF014F-95AE-3945-8D97-F6E16E5A42CC}" xr6:coauthVersionLast="47" xr6:coauthVersionMax="47" xr10:uidLastSave="{8DA11484-FFBE-F848-B4D3-0457690D309E}"/>
  <bookViews>
    <workbookView xWindow="52540" yWindow="3860" windowWidth="20960" windowHeight="28160" xr2:uid="{00000000-000D-0000-FFFF-FFFF00000000}"/>
  </bookViews>
  <sheets>
    <sheet name="Kurs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9" i="1" s="1"/>
  <c r="B17" i="1"/>
  <c r="B16" i="1"/>
  <c r="B15" i="1"/>
  <c r="B23" i="1" l="1"/>
  <c r="B24" i="1" s="1"/>
  <c r="B25" i="1" s="1"/>
  <c r="B26" i="1" s="1"/>
</calcChain>
</file>

<file path=xl/sharedStrings.xml><?xml version="1.0" encoding="utf-8"?>
<sst xmlns="http://schemas.openxmlformats.org/spreadsheetml/2006/main" count="48" uniqueCount="48">
  <si>
    <t>Kursbudget / Course budget</t>
  </si>
  <si>
    <t>Fyll i de gröna fälten så fylls resten automatiskt | Just fill out the green fields and the rest will autofill</t>
  </si>
  <si>
    <t>Kursnamn / Course name</t>
  </si>
  <si>
    <t>Kurslärare / Teacher</t>
  </si>
  <si>
    <t>Kursdatum / Course date</t>
  </si>
  <si>
    <t xml:space="preserve">Antal deltagare </t>
  </si>
  <si>
    <t xml:space="preserve">Number of participants </t>
  </si>
  <si>
    <t>Antal lärare</t>
  </si>
  <si>
    <t>Number of teachers</t>
  </si>
  <si>
    <r>
      <rPr>
        <b/>
        <sz val="10"/>
        <color indexed="64"/>
        <rFont val="Arial"/>
        <family val="2"/>
      </rPr>
      <t xml:space="preserve">Förberedelsetid
</t>
    </r>
    <r>
      <rPr>
        <sz val="10"/>
        <color indexed="64"/>
        <rFont val="Arial"/>
        <family val="2"/>
      </rPr>
      <t>Max 25% av kurstimmarna, samt max 5 timmar.</t>
    </r>
  </si>
  <si>
    <r>
      <rPr>
        <b/>
        <sz val="10"/>
        <color indexed="64"/>
        <rFont val="Arial"/>
        <family val="2"/>
      </rPr>
      <t xml:space="preserve">Preparation time
</t>
    </r>
    <r>
      <rPr>
        <sz val="10"/>
        <color indexed="64"/>
        <rFont val="Arial"/>
        <family val="2"/>
      </rPr>
      <t>Max 25% of teaching time or 5 hours</t>
    </r>
  </si>
  <si>
    <t>Kurstimmar</t>
  </si>
  <si>
    <t>Course hours</t>
  </si>
  <si>
    <t>Timarvode Kursledare ex moms</t>
  </si>
  <si>
    <t>Cost for teaching hours, excluding VAT</t>
  </si>
  <si>
    <t>Administration KKV GBG</t>
  </si>
  <si>
    <t>Administrative fee to KKV GBG</t>
  </si>
  <si>
    <r>
      <rPr>
        <b/>
        <sz val="10"/>
        <color indexed="64"/>
        <rFont val="Arial"/>
        <family val="2"/>
      </rPr>
      <t xml:space="preserve">Lönekostnad
</t>
    </r>
    <r>
      <rPr>
        <sz val="10"/>
        <color indexed="64"/>
        <rFont val="Arial"/>
        <family val="2"/>
      </rPr>
      <t>Lärare ✕ timmar ✕ B12</t>
    </r>
  </si>
  <si>
    <r>
      <rPr>
        <b/>
        <sz val="10"/>
        <color indexed="64"/>
        <rFont val="Arial"/>
        <family val="2"/>
      </rPr>
      <t xml:space="preserve">Cost of teaching hours
</t>
    </r>
    <r>
      <rPr>
        <sz val="10"/>
        <color indexed="64"/>
        <rFont val="Arial"/>
        <family val="2"/>
      </rPr>
      <t xml:space="preserve">Teachers ✕ hours ✕ B12 </t>
    </r>
  </si>
  <si>
    <r>
      <rPr>
        <b/>
        <sz val="10"/>
        <color indexed="64"/>
        <rFont val="Arial"/>
        <family val="2"/>
      </rPr>
      <t xml:space="preserve">Lönekostnad förberedelse
</t>
    </r>
    <r>
      <rPr>
        <sz val="10"/>
        <color indexed="64"/>
        <rFont val="Arial"/>
        <family val="2"/>
      </rPr>
      <t>Lärare ✕ timmar ✕ B12</t>
    </r>
  </si>
  <si>
    <r>
      <rPr>
        <b/>
        <sz val="10"/>
        <color indexed="64"/>
        <rFont val="Arial"/>
        <family val="2"/>
      </rPr>
      <t xml:space="preserve">Cost of preparation hours
</t>
    </r>
    <r>
      <rPr>
        <sz val="10"/>
        <color indexed="64"/>
        <rFont val="Arial"/>
        <family val="2"/>
      </rPr>
      <t>Teachers ✕ hours ✕ B12</t>
    </r>
  </si>
  <si>
    <r>
      <rPr>
        <b/>
        <sz val="10"/>
        <color indexed="64"/>
        <rFont val="Arial"/>
        <family val="2"/>
      </rPr>
      <t xml:space="preserve">Verkstadsavgift 
</t>
    </r>
    <r>
      <rPr>
        <sz val="10"/>
        <color indexed="64"/>
        <rFont val="Arial"/>
        <family val="2"/>
      </rPr>
      <t>Deltagare+lärare ✕ kurstimmar ✕ 25</t>
    </r>
  </si>
  <si>
    <r>
      <rPr>
        <b/>
        <sz val="10"/>
        <color indexed="64"/>
        <rFont val="Arial"/>
        <family val="2"/>
      </rPr>
      <t xml:space="preserve">Workshop fees 
</t>
    </r>
    <r>
      <rPr>
        <sz val="10"/>
        <color indexed="64"/>
        <rFont val="Arial"/>
        <family val="2"/>
      </rPr>
      <t>Participants+teachers ✕ hours ✕ 25</t>
    </r>
  </si>
  <si>
    <r>
      <rPr>
        <b/>
        <sz val="10"/>
        <color indexed="64"/>
        <rFont val="Arial"/>
        <family val="2"/>
      </rPr>
      <t xml:space="preserve">Förbrukningskostnad till KKV GBG
</t>
    </r>
    <r>
      <rPr>
        <sz val="10"/>
        <color indexed="64"/>
        <rFont val="Arial"/>
        <family val="2"/>
      </rPr>
      <t>Ugnar, gasolförbrukning, osv.</t>
    </r>
  </si>
  <si>
    <r>
      <rPr>
        <b/>
        <sz val="10"/>
        <color indexed="64"/>
        <rFont val="Arial"/>
        <family val="2"/>
      </rPr>
      <t xml:space="preserve">Resource costs to KKV GBG
</t>
    </r>
    <r>
      <rPr>
        <sz val="10"/>
        <color indexed="64"/>
        <rFont val="Arial"/>
        <family val="2"/>
      </rPr>
      <t>Firing kilns, gas for welding, etc.</t>
    </r>
  </si>
  <si>
    <r>
      <rPr>
        <b/>
        <sz val="10"/>
        <color indexed="64"/>
        <rFont val="Arial"/>
        <family val="2"/>
      </rPr>
      <t xml:space="preserve">Materialkostnad för kurs
</t>
    </r>
    <r>
      <rPr>
        <sz val="10"/>
        <color indexed="64"/>
        <rFont val="Arial"/>
        <family val="2"/>
      </rPr>
      <t>Samtliga deltagare ex moms</t>
    </r>
  </si>
  <si>
    <r>
      <rPr>
        <b/>
        <sz val="10"/>
        <color indexed="64"/>
        <rFont val="Arial"/>
        <family val="2"/>
      </rPr>
      <t xml:space="preserve">Cost of materials for course
</t>
    </r>
    <r>
      <rPr>
        <sz val="10"/>
        <color indexed="64"/>
        <rFont val="Arial"/>
        <family val="2"/>
      </rPr>
      <t>All participants, excluding VAT/moms</t>
    </r>
  </si>
  <si>
    <r>
      <rPr>
        <b/>
        <sz val="10"/>
        <color indexed="64"/>
        <rFont val="Arial"/>
        <family val="2"/>
      </rPr>
      <t xml:space="preserve">Kompendium
</t>
    </r>
    <r>
      <rPr>
        <sz val="10"/>
        <color indexed="64"/>
        <rFont val="Arial"/>
        <family val="2"/>
      </rPr>
      <t>Totalt ex moms</t>
    </r>
  </si>
  <si>
    <r>
      <rPr>
        <b/>
        <sz val="10"/>
        <color indexed="64"/>
        <rFont val="Arial"/>
        <family val="2"/>
      </rPr>
      <t xml:space="preserve">Stencils/handouts to participants
</t>
    </r>
    <r>
      <rPr>
        <sz val="10"/>
        <color indexed="64"/>
        <rFont val="Arial"/>
        <family val="2"/>
      </rPr>
      <t>Total cost, excluding VAT/moms</t>
    </r>
  </si>
  <si>
    <r>
      <rPr>
        <b/>
        <sz val="10"/>
        <color indexed="64"/>
        <rFont val="Arial"/>
        <family val="2"/>
      </rPr>
      <t xml:space="preserve">Andra kostnader
</t>
    </r>
    <r>
      <rPr>
        <sz val="10"/>
        <color indexed="64"/>
        <rFont val="Arial"/>
        <family val="2"/>
      </rPr>
      <t>Exkl moms</t>
    </r>
  </si>
  <si>
    <r>
      <rPr>
        <b/>
        <sz val="10"/>
        <color indexed="64"/>
        <rFont val="Arial"/>
        <family val="2"/>
      </rPr>
      <t xml:space="preserve">Other costs
</t>
    </r>
    <r>
      <rPr>
        <sz val="10"/>
        <color indexed="64"/>
        <rFont val="Arial"/>
        <family val="2"/>
      </rPr>
      <t>Excluding VAT/moms</t>
    </r>
  </si>
  <si>
    <t>Totalkostnad för kurs</t>
  </si>
  <si>
    <t>Total cost for course</t>
  </si>
  <si>
    <t>Totalkostnad för kurs inkl moms 25%</t>
  </si>
  <si>
    <t>Total cost for course + 25% VAT/moms</t>
  </si>
  <si>
    <r>
      <rPr>
        <b/>
        <sz val="10"/>
        <color indexed="64"/>
        <rFont val="Arial"/>
        <family val="2"/>
      </rPr>
      <t xml:space="preserve">Kursavgift per deltagare - ej medlem
</t>
    </r>
    <r>
      <rPr>
        <sz val="10"/>
        <color indexed="64"/>
        <rFont val="Arial"/>
        <family val="2"/>
      </rPr>
      <t>Inkl moms</t>
    </r>
  </si>
  <si>
    <r>
      <rPr>
        <b/>
        <sz val="10"/>
        <color indexed="64"/>
        <rFont val="Arial"/>
        <family val="2"/>
      </rPr>
      <t xml:space="preserve">Cost per participant - non-member
</t>
    </r>
    <r>
      <rPr>
        <sz val="10"/>
        <color indexed="64"/>
        <rFont val="Arial"/>
        <family val="2"/>
      </rPr>
      <t>Including VAT/moms</t>
    </r>
  </si>
  <si>
    <r>
      <rPr>
        <b/>
        <sz val="10"/>
        <color indexed="64"/>
        <rFont val="Arial"/>
        <family val="2"/>
      </rPr>
      <t xml:space="preserve">Kursavgift per deltagare - medlem
</t>
    </r>
    <r>
      <rPr>
        <sz val="10"/>
        <color indexed="64"/>
        <rFont val="Arial"/>
        <family val="2"/>
      </rPr>
      <t>Inkl moms</t>
    </r>
  </si>
  <si>
    <r>
      <rPr>
        <b/>
        <sz val="10"/>
        <color indexed="64"/>
        <rFont val="Arial"/>
        <family val="2"/>
      </rPr>
      <t xml:space="preserve">Cost per participant - member
</t>
    </r>
    <r>
      <rPr>
        <sz val="10"/>
        <color indexed="64"/>
        <rFont val="Arial"/>
        <family val="2"/>
      </rPr>
      <t>Including VAT/moms</t>
    </r>
  </si>
  <si>
    <r>
      <rPr>
        <b/>
        <sz val="10"/>
        <color indexed="64"/>
        <rFont val="Arial"/>
        <family val="2"/>
      </rPr>
      <t xml:space="preserve">Salary to teacher
</t>
    </r>
    <r>
      <rPr>
        <sz val="10"/>
        <color indexed="64"/>
        <rFont val="Arial"/>
        <family val="2"/>
      </rPr>
      <t>Teaching + preparation ✕ 400</t>
    </r>
  </si>
  <si>
    <r>
      <rPr>
        <b/>
        <sz val="10"/>
        <color indexed="64"/>
        <rFont val="Arial"/>
        <family val="2"/>
      </rPr>
      <t xml:space="preserve">Arvode till lärare - totalt
</t>
    </r>
    <r>
      <rPr>
        <sz val="10"/>
        <color indexed="64"/>
        <rFont val="Arial"/>
        <family val="2"/>
      </rPr>
      <t>Om fler än 1</t>
    </r>
  </si>
  <si>
    <r>
      <rPr>
        <b/>
        <sz val="10"/>
        <color indexed="64"/>
        <rFont val="Arial"/>
        <family val="2"/>
      </rPr>
      <t xml:space="preserve">Total salary to teachers
</t>
    </r>
    <r>
      <rPr>
        <sz val="10"/>
        <color indexed="64"/>
        <rFont val="Arial"/>
        <family val="2"/>
      </rPr>
      <t>If more than 1 person</t>
    </r>
  </si>
  <si>
    <t>Vi kan i vissa fall godkänna 1 kursdeltagare färre än budgeterat. Vid färre anmälningar än så kan styrelsen i särskiljda fall besluta att ändå köra den, men detta ska beslutas senast 14 dagar innan kursstart. I annat fall ställs kursen in eller flyttas fram till nytt önskat datum.</t>
  </si>
  <si>
    <t xml:space="preserve">We can sometimes accept 1 participant less than calculated for. Otherwise the course has to be cancelled or postponed. </t>
  </si>
  <si>
    <r>
      <rPr>
        <b/>
        <sz val="10"/>
        <color indexed="64"/>
        <rFont val="Arial"/>
        <family val="2"/>
      </rPr>
      <t xml:space="preserve">Arvode till lärare per person
</t>
    </r>
    <r>
      <rPr>
        <sz val="10"/>
        <color indexed="64"/>
        <rFont val="Arial"/>
        <family val="2"/>
      </rPr>
      <t>Lärartimmar + förberedelse ✕ B12</t>
    </r>
  </si>
  <si>
    <t>KURSNAMN</t>
  </si>
  <si>
    <t>XXXXX</t>
  </si>
  <si>
    <t>YYY.MM.DD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</si>
</sst>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[$kr-41D]"/>
  </numFmts>
  <fonts count="5" x14ac:knownFonts="1">
    <font>
      <sz val="10"/>
      <color indexed="64"/>
      <name val="Helvetica Neue"/>
    </font>
    <font>
      <b/>
      <sz val="18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EF6C3"/>
        <bgColor rgb="FFFEF6C3"/>
      </patternFill>
    </fill>
    <fill>
      <patternFill patternType="solid">
        <fgColor rgb="FFCBF9BD"/>
        <bgColor rgb="FFCBF9BD"/>
      </patternFill>
    </fill>
    <fill>
      <patternFill patternType="solid">
        <fgColor rgb="FFCBFABD"/>
        <bgColor rgb="FFCBFABD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 applyNumberFormat="0" applyFill="0" applyBorder="0">
      <alignment vertical="top" wrapText="1"/>
    </xf>
  </cellStyleXfs>
  <cellXfs count="13">
    <xf numFmtId="0" fontId="0" fillId="0" borderId="0" xfId="0">
      <alignment vertical="top" wrapText="1"/>
    </xf>
    <xf numFmtId="49" fontId="2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top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chemeClr val="accent1"/>
        </a:solidFill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25400" cap="flat">
          <a:solidFill>
            <a:srgbClr val="000000"/>
          </a:solidFill>
          <a:prstDash val="solid"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workbookViewId="0">
      <selection activeCell="F11" sqref="F11"/>
    </sheetView>
  </sheetViews>
  <sheetFormatPr baseColWidth="10" defaultColWidth="16.33203125" defaultRowHeight="20" customHeight="1" x14ac:dyDescent="0.15"/>
  <cols>
    <col min="1" max="1" width="35.5" bestFit="1" customWidth="1"/>
    <col min="2" max="2" width="20.1640625" bestFit="1" customWidth="1"/>
    <col min="3" max="3" width="32.6640625" bestFit="1" customWidth="1"/>
    <col min="4" max="4" width="16.33203125" bestFit="1" customWidth="1"/>
  </cols>
  <sheetData>
    <row r="1" spans="1:3" ht="34.5" customHeight="1" x14ac:dyDescent="0.15">
      <c r="A1" s="11" t="s">
        <v>0</v>
      </c>
      <c r="B1" s="11"/>
      <c r="C1" s="11"/>
    </row>
    <row r="2" spans="1:3" ht="31.25" customHeight="1" x14ac:dyDescent="0.15">
      <c r="A2" s="12" t="s">
        <v>1</v>
      </c>
      <c r="B2" s="8"/>
      <c r="C2" s="8"/>
    </row>
    <row r="3" spans="1:3" ht="20" customHeight="1" x14ac:dyDescent="0.15">
      <c r="A3" s="7"/>
      <c r="B3" s="8"/>
      <c r="C3" s="8"/>
    </row>
    <row r="4" spans="1:3" ht="22.25" customHeight="1" x14ac:dyDescent="0.15">
      <c r="A4" s="1" t="s">
        <v>2</v>
      </c>
      <c r="B4" s="10" t="s">
        <v>45</v>
      </c>
      <c r="C4" s="8"/>
    </row>
    <row r="5" spans="1:3" ht="22.25" customHeight="1" x14ac:dyDescent="0.15">
      <c r="A5" s="1" t="s">
        <v>3</v>
      </c>
      <c r="B5" s="10" t="s">
        <v>46</v>
      </c>
      <c r="C5" s="8"/>
    </row>
    <row r="6" spans="1:3" ht="22.25" customHeight="1" x14ac:dyDescent="0.15">
      <c r="A6" s="1" t="s">
        <v>4</v>
      </c>
      <c r="B6" s="10" t="s">
        <v>47</v>
      </c>
      <c r="C6" s="8"/>
    </row>
    <row r="7" spans="1:3" ht="22.25" customHeight="1" x14ac:dyDescent="0.15">
      <c r="A7" s="7"/>
      <c r="B7" s="8"/>
      <c r="C7" s="8"/>
    </row>
    <row r="8" spans="1:3" ht="22.25" customHeight="1" x14ac:dyDescent="0.15">
      <c r="A8" s="1" t="s">
        <v>5</v>
      </c>
      <c r="B8" s="2"/>
      <c r="C8" s="1" t="s">
        <v>6</v>
      </c>
    </row>
    <row r="9" spans="1:3" ht="22.25" customHeight="1" x14ac:dyDescent="0.15">
      <c r="A9" s="1" t="s">
        <v>7</v>
      </c>
      <c r="B9" s="2"/>
      <c r="C9" s="1" t="s">
        <v>8</v>
      </c>
    </row>
    <row r="10" spans="1:3" ht="48" customHeight="1" x14ac:dyDescent="0.15">
      <c r="A10" s="3" t="s">
        <v>9</v>
      </c>
      <c r="B10" s="2"/>
      <c r="C10" s="3" t="s">
        <v>10</v>
      </c>
    </row>
    <row r="11" spans="1:3" ht="22.25" customHeight="1" x14ac:dyDescent="0.15">
      <c r="A11" s="1" t="s">
        <v>11</v>
      </c>
      <c r="B11" s="2"/>
      <c r="C11" s="1" t="s">
        <v>12</v>
      </c>
    </row>
    <row r="12" spans="1:3" ht="22.25" customHeight="1" x14ac:dyDescent="0.15">
      <c r="A12" s="1" t="s">
        <v>13</v>
      </c>
      <c r="B12" s="2"/>
      <c r="C12" s="1" t="s">
        <v>14</v>
      </c>
    </row>
    <row r="13" spans="1:3" ht="22.25" customHeight="1" x14ac:dyDescent="0.15">
      <c r="A13" s="7"/>
      <c r="B13" s="8"/>
      <c r="C13" s="8"/>
    </row>
    <row r="14" spans="1:3" ht="22.25" customHeight="1" x14ac:dyDescent="0.15">
      <c r="A14" s="1" t="s">
        <v>15</v>
      </c>
      <c r="B14" s="4">
        <v>1500</v>
      </c>
      <c r="C14" s="1" t="s">
        <v>16</v>
      </c>
    </row>
    <row r="15" spans="1:3" ht="35.5" customHeight="1" x14ac:dyDescent="0.15">
      <c r="A15" s="3" t="s">
        <v>17</v>
      </c>
      <c r="B15" s="4">
        <f>(B9*B11)*B12</f>
        <v>0</v>
      </c>
      <c r="C15" s="3" t="s">
        <v>18</v>
      </c>
    </row>
    <row r="16" spans="1:3" ht="35.5" customHeight="1" x14ac:dyDescent="0.15">
      <c r="A16" s="3" t="s">
        <v>19</v>
      </c>
      <c r="B16" s="4">
        <f>(B9*B10)*B12</f>
        <v>0</v>
      </c>
      <c r="C16" s="3" t="s">
        <v>20</v>
      </c>
    </row>
    <row r="17" spans="1:3" ht="35.5" customHeight="1" x14ac:dyDescent="0.15">
      <c r="A17" s="3" t="s">
        <v>21</v>
      </c>
      <c r="B17" s="4">
        <f>((B8+B9)*B11)*25</f>
        <v>0</v>
      </c>
      <c r="C17" s="3" t="s">
        <v>22</v>
      </c>
    </row>
    <row r="18" spans="1:3" ht="35.5" customHeight="1" x14ac:dyDescent="0.15">
      <c r="A18" s="3" t="s">
        <v>23</v>
      </c>
      <c r="B18" s="5"/>
      <c r="C18" s="3" t="s">
        <v>24</v>
      </c>
    </row>
    <row r="19" spans="1:3" ht="35.5" customHeight="1" x14ac:dyDescent="0.15">
      <c r="A19" s="3" t="s">
        <v>25</v>
      </c>
      <c r="B19" s="5"/>
      <c r="C19" s="3" t="s">
        <v>26</v>
      </c>
    </row>
    <row r="20" spans="1:3" ht="35.5" customHeight="1" x14ac:dyDescent="0.15">
      <c r="A20" s="3" t="s">
        <v>27</v>
      </c>
      <c r="B20" s="5"/>
      <c r="C20" s="3" t="s">
        <v>28</v>
      </c>
    </row>
    <row r="21" spans="1:3" ht="35.5" customHeight="1" x14ac:dyDescent="0.15">
      <c r="A21" s="3" t="s">
        <v>29</v>
      </c>
      <c r="B21" s="5"/>
      <c r="C21" s="3" t="s">
        <v>30</v>
      </c>
    </row>
    <row r="22" spans="1:3" ht="22.25" customHeight="1" x14ac:dyDescent="0.15">
      <c r="A22" s="7"/>
      <c r="B22" s="8"/>
      <c r="C22" s="8"/>
    </row>
    <row r="23" spans="1:3" ht="22.25" customHeight="1" x14ac:dyDescent="0.15">
      <c r="A23" s="1" t="s">
        <v>31</v>
      </c>
      <c r="B23" s="4">
        <f>B14+B15+B16+B17+B18+B19+B20+B21</f>
        <v>1500</v>
      </c>
      <c r="C23" s="1" t="s">
        <v>32</v>
      </c>
    </row>
    <row r="24" spans="1:3" ht="22.25" customHeight="1" x14ac:dyDescent="0.15">
      <c r="A24" s="1" t="s">
        <v>33</v>
      </c>
      <c r="B24" s="4">
        <f>B23*1.25</f>
        <v>1875</v>
      </c>
      <c r="C24" s="1" t="s">
        <v>34</v>
      </c>
    </row>
    <row r="25" spans="1:3" ht="32" customHeight="1" x14ac:dyDescent="0.15">
      <c r="A25" s="1" t="s">
        <v>35</v>
      </c>
      <c r="B25" s="4">
        <f>B24/(B8-1)</f>
        <v>-1875</v>
      </c>
      <c r="C25" s="1" t="s">
        <v>36</v>
      </c>
    </row>
    <row r="26" spans="1:3" ht="32" customHeight="1" x14ac:dyDescent="0.15">
      <c r="A26" s="1" t="s">
        <v>37</v>
      </c>
      <c r="B26" s="4">
        <f>B25-((B11*15)*1.25)</f>
        <v>-1875</v>
      </c>
      <c r="C26" s="1" t="s">
        <v>38</v>
      </c>
    </row>
    <row r="27" spans="1:3" ht="22.25" customHeight="1" x14ac:dyDescent="0.15">
      <c r="A27" s="7"/>
      <c r="B27" s="8"/>
      <c r="C27" s="8"/>
    </row>
    <row r="28" spans="1:3" ht="35.5" customHeight="1" x14ac:dyDescent="0.15">
      <c r="A28" s="6" t="s">
        <v>44</v>
      </c>
      <c r="B28" s="4">
        <f>(B10+B11)*B12</f>
        <v>0</v>
      </c>
      <c r="C28" s="3" t="s">
        <v>39</v>
      </c>
    </row>
    <row r="29" spans="1:3" ht="35.5" customHeight="1" x14ac:dyDescent="0.15">
      <c r="A29" s="3" t="s">
        <v>40</v>
      </c>
      <c r="B29" s="4">
        <f>B28*B9</f>
        <v>0</v>
      </c>
      <c r="C29" s="3" t="s">
        <v>41</v>
      </c>
    </row>
    <row r="30" spans="1:3" ht="20" customHeight="1" x14ac:dyDescent="0.15">
      <c r="A30" s="7"/>
      <c r="B30" s="8"/>
      <c r="C30" s="8"/>
    </row>
    <row r="31" spans="1:3" ht="49" customHeight="1" x14ac:dyDescent="0.15">
      <c r="A31" s="9" t="s">
        <v>42</v>
      </c>
      <c r="B31" s="8"/>
      <c r="C31" s="8"/>
    </row>
    <row r="32" spans="1:3" ht="27" customHeight="1" x14ac:dyDescent="0.15">
      <c r="A32" s="9" t="s">
        <v>43</v>
      </c>
      <c r="B32" s="8"/>
      <c r="C32" s="8"/>
    </row>
  </sheetData>
  <mergeCells count="13">
    <mergeCell ref="A1:C1"/>
    <mergeCell ref="A2:C2"/>
    <mergeCell ref="A3:C3"/>
    <mergeCell ref="B4:C4"/>
    <mergeCell ref="B5:C5"/>
    <mergeCell ref="A30:C30"/>
    <mergeCell ref="A31:C31"/>
    <mergeCell ref="A32:C32"/>
    <mergeCell ref="B6:C6"/>
    <mergeCell ref="A7:C7"/>
    <mergeCell ref="A13:C13"/>
    <mergeCell ref="A22:C22"/>
    <mergeCell ref="A27:C27"/>
  </mergeCells>
  <pageMargins left="0.5" right="0.5" top="0.75" bottom="0.75" header="0.27777800000000002" footer="0.27777800000000002"/>
  <pageSetup paperSize="9" scale="8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Kursbudget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Hopman Lilja</cp:lastModifiedBy>
  <cp:revision>2</cp:revision>
  <dcterms:created xsi:type="dcterms:W3CDTF">2023-11-15T10:18:34Z</dcterms:created>
  <dcterms:modified xsi:type="dcterms:W3CDTF">2025-04-07T08:53:26Z</dcterms:modified>
</cp:coreProperties>
</file>